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<sst xmlns="http://schemas.openxmlformats.org/spreadsheetml/2006/main" count="433" uniqueCount="332">
  <si>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</si>
  <si>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</si>
  <si>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</si>
  <si>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</si>
  <si>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</si>
  <si>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</si>
  <si>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</si>
  <si>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</si>
  <si>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</si>
  <si>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</si>
  <si>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</si>
  <si>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</si>
  <si>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</si>
  <si>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</si>
  <si>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</si>
  <si>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</si>
  <si>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</si>
  <si>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</si>
  <si>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</si>
  <si>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</si>
  <si>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</si>
  <si>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</si>
  <si>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</si>
  <si>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</si>
  <si>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</si>
  <si>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</si>
  <si>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</si>
  <si>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</si>
  <si>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</si>
  <si>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</si>
  <si>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</si>
  <si>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</si>
  <si>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</si>
  <si>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</si>
  <si>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</si>
  <si>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</si>
  <si>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</si>
  <si>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</si>
  <si>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</si>
  <si>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</si>
  <si>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</si>
  <si>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</si>
  <si>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</si>
  <si>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</si>
  <si>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</si>
  <si>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</si>
  <si>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</si>
  <si>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</si>
  <si>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</si>
  <si>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</si>
  <si>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</si>
  <si>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</si>
  <si>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</si>
  <si>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</si>
  <si>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</si>
  <si>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</si>
  <si>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</si>
  <si>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</si>
  <si>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</si>
  <si>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</si>
  <si>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</si>
  <si>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</si>
  <si>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</si>
  <si>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</si>
  <si>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</si>
  <si>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</si>
  <si>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</si>
  <si>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</si>
  <si>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</si>
  <si>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</si>
  <si>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</si>
  <si>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</si>
  <si>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</si>
  <si>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</si>
  <si>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</si>
  <si>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</si>
  <si>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</si>
  <si>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</si>
  <si>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</si>
  <si>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</si>
  <si>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</si>
  <si>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</si>
  <si>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</si>
  <si>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</si>
  <si>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</si>
  <si>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</si>
  <si>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</si>
  <si>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</si>
  <si>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</si>
  <si>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</si>
  <si>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</si>
  <si>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</si>
  <si>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</si>
  <si>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</si>
  <si>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</si>
  <si>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</si>
  <si>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</si>
  <si>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</si>
  <si>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</si>
  <si>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</si>
  <si>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</si>
  <si>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</si>
  <si>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</si>
  <si>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</si>
  <si>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</si>
  <si>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</si>
  <si>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</si>
  <si>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</si>
  <si>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</si>
  <si>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</si>
  <si>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</si>
  <si>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</si>
  <si>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</si>
  <si>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</si>
  <si>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</si>
  <si>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</si>
  <si>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</si>
  <si>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</si>
  <si>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</si>
  <si>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</si>
  <si>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</si>
  <si>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</si>
  <si>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</si>
  <si>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</si>
  <si>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</si>
  <si>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</si>
  <si>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</si>
  <si>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</si>
  <si>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</si>
  <si>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</si>
  <si>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</si>
  <si>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</si>
  <si>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</si>
  <si>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</si>
  <si>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</si>
  <si>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</si>
  <si>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</si>
  <si>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</si>
  <si>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</si>
  <si>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</si>
  <si>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</si>
  <si>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</si>
  <si>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</si>
  <si>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</si>
  <si>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</si>
  <si>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</si>
  <si>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</si>
  <si>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</si>
  <si>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</si>
  <si>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</si>
  <si>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</si>
  <si>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</si>
  <si>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</si>
  <si>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</si>
  <si>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</si>
  <si>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</si>
  <si>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</si>
  <si>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</si>
  <si>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</si>
  <si>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</si>
  <si>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</si>
  <si>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</si>
  <si>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</si>
  <si>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</si>
  <si>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</si>
  <si>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</si>
  <si>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</si>
  <si>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</si>
  <si>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</si>
  <si>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</si>
  <si>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</si>
  <si>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</si>
  <si>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</si>
  <si>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</si>
  <si>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</si>
  <si>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</si>
  <si>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</si>
  <si>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</si>
  <si>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</si>
  <si>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</si>
  <si>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</si>
  <si>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</si>
  <si>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</si>
  <si>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</si>
  <si>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</si>
  <si>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</si>
  <si>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</si>
  <si>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</si>
  <si>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</si>
  <si>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</si>
  <si>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</si>
  <si>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</si>
  <si>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</si>
  <si>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</si>
  <si>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</si>
  <si>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</si>
  <si>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</si>
  <si>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</si>
  <si>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</si>
  <si>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</si>
  <si>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</si>
  <si>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</si>
  <si>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</si>
  <si>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</si>
  <si>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</si>
  <si>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</si>
  <si>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</si>
  <si>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</si>
  <si>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</si>
  <si>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</si>
  <si>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</si>
  <si>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</si>
  <si>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</si>
  <si>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</si>
  <si>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</si>
  <si>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</si>
  <si>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</si>
  <si>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</si>
  <si>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</si>
  <si>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</si>
  <si>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</si>
  <si>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</si>
  <si>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</si>
  <si>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</si>
  <si>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</si>
  <si>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</si>
  <si>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</si>
  <si>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</si>
  <si>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</si>
  <si>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</si>
  <si>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</si>
  <si>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</si>
  <si>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</si>
  <si>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</si>
  <si>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</si>
  <si>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</si>
  <si>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</si>
  <si>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</si>
  <si>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</si>
  <si>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</si>
  <si>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</si>
  <si>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</si>
  <si>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</si>
  <si>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</si>
  <si>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</si>
  <si>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</si>
  <si>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</si>
  <si>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</si>
  <si>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</si>
  <si>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</si>
  <si>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</si>
  <si>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</si>
  <si>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</si>
  <si>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</si>
  <si>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</si>
  <si>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</si>
  <si>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</si>
  <si>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</si>
  <si>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</si>
  <si>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</si>
  <si>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</si>
  <si>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</si>
  <si>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</si>
  <si>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</si>
  <si>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</si>
  <si>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</si>
  <si>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</si>
  <si>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</si>
  <si>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</si>
  <si>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</si>
  <si>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</si>
  <si>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</si>
  <si>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</si>
  <si>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</si>
  <si>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</si>
  <si>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</si>
  <si>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</si>
  <si>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</si>
  <si>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</si>
  <si>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</si>
  <si>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</si>
  <si>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</si>
  <si>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</si>
  <si>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</si>
  <si>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</si>
  <si>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</si>
  <si>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</si>
  <si>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</si>
  <si>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</si>
  <si>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</si>
  <si>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</si>
  <si>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</si>
  <si>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</si>
  <si>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</si>
  <si>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</si>
  <si>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</si>
  <si>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</si>
  <si>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</si>
  <si>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</si>
  <si>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</si>
  <si>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</si>
  <si>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</si>
  <si>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</si>
  <si>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</si>
  <si>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</si>
  <si>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</si>
  <si>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</si>
  <si>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</si>
  <si>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</si>
  <si>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</si>
  <si>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</si>
  <si>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</si>
  <si>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</si>
  <si>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</si>
  <si>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</si>
  <si>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</si>
  <si>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</si>
  <si>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</si>
  <si>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</si>
  <si>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</si>
  <si>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</si>
  <si>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</si>
  <si>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</si>
  <si>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Государственное казенное общеобразовательное учреждение Ростовской области "Матвеево-Курганская специальная школа-интернат"</t>
  </si>
  <si>
    <t xml:space="preserve">Матвеево-Курганский </t>
  </si>
  <si>
    <t>Зинченко Вячеслав Викторович</t>
  </si>
  <si>
    <t>директор</t>
  </si>
  <si>
    <t>88634132559</t>
  </si>
  <si>
    <t xml:space="preserve">Да </t>
  </si>
  <si>
    <t>да</t>
  </si>
  <si>
    <t>mkinter@mail.ru</t>
  </si>
  <si>
    <t>mkinter.ucoz.ru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</si>
</sst>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55" workbookViewId="0">
      <selection activeCell="J65" sqref="J65:Q65"/>
    </sheetView>
  </sheetViews>
  <sheetFormatPr defaultColWidth="9.140625" defaultRowHeight="15"/>
  <cols>
    <col min="1" max="1" width="1.570312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228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228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228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329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329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329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286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329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329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329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329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329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228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329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329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228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329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329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329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329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329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329</v>
      </c>
      <c r="K97" s="152"/>
      <c r="L97" s="152"/>
      <c r="M97" s="152"/>
      <c r="N97" s="36">
        <v>3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329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329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23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0.56000000000000005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23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35</v>
      </c>
      <c r="K128" s="130"/>
      <c r="L128" s="130"/>
      <c r="M128" s="131"/>
      <c r="N128" s="115">
        <v>0.85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6</v>
      </c>
      <c r="K129" s="130"/>
      <c r="L129" s="130"/>
      <c r="M129" s="131"/>
      <c r="N129" s="115">
        <v>0.15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/>
      <c r="K130" s="130"/>
      <c r="L130" s="130"/>
      <c r="M130" s="131"/>
      <c r="N130" s="115"/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14</v>
      </c>
      <c r="K131" s="130"/>
      <c r="L131" s="130"/>
      <c r="M131" s="131"/>
      <c r="N131" s="115">
        <v>0.34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15</v>
      </c>
      <c r="K132" s="130"/>
      <c r="L132" s="130"/>
      <c r="M132" s="131"/>
      <c r="N132" s="115">
        <v>0.37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12</v>
      </c>
      <c r="K133" s="130"/>
      <c r="L133" s="130"/>
      <c r="M133" s="131"/>
      <c r="N133" s="115">
        <v>0.28999999999999998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0</v>
      </c>
      <c r="O138" s="36"/>
      <c r="P138" s="36">
        <v>1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2</v>
      </c>
      <c r="K139" s="36"/>
      <c r="L139" s="36">
        <v>0</v>
      </c>
      <c r="M139" s="36"/>
      <c r="N139" s="36">
        <v>2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5</v>
      </c>
      <c r="K147" s="36"/>
      <c r="L147" s="36">
        <v>0</v>
      </c>
      <c r="M147" s="36"/>
      <c r="N147" s="36">
        <v>5</v>
      </c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13</v>
      </c>
      <c r="E154" s="103"/>
      <c r="F154" s="103"/>
      <c r="G154" s="103"/>
      <c r="H154" s="103"/>
      <c r="I154" s="103"/>
      <c r="J154" s="103">
        <v>1</v>
      </c>
      <c r="K154" s="103"/>
      <c r="L154" s="103"/>
      <c r="M154" s="103"/>
      <c r="N154" s="103">
        <v>13</v>
      </c>
      <c r="O154" s="103"/>
      <c r="P154" s="103">
        <v>2</v>
      </c>
      <c r="Q154" s="103"/>
    </row>
    <row r="155" spans="2:17" ht="15.75" thickBot="1">
      <c r="B155" s="108">
        <v>2</v>
      </c>
      <c r="C155" s="109"/>
      <c r="D155" s="103">
        <v>14</v>
      </c>
      <c r="E155" s="103"/>
      <c r="F155" s="103"/>
      <c r="G155" s="103"/>
      <c r="H155" s="103"/>
      <c r="I155" s="103"/>
      <c r="J155" s="103">
        <v>1</v>
      </c>
      <c r="K155" s="103"/>
      <c r="L155" s="103"/>
      <c r="M155" s="103"/>
      <c r="N155" s="103">
        <v>13</v>
      </c>
      <c r="O155" s="103"/>
      <c r="P155" s="103">
        <v>6</v>
      </c>
      <c r="Q155" s="103"/>
    </row>
    <row r="156" spans="2:17" ht="15.75" thickBot="1">
      <c r="B156" s="108">
        <v>3</v>
      </c>
      <c r="C156" s="109"/>
      <c r="D156" s="103">
        <v>12</v>
      </c>
      <c r="E156" s="103"/>
      <c r="F156" s="103"/>
      <c r="G156" s="103"/>
      <c r="H156" s="103"/>
      <c r="I156" s="103"/>
      <c r="J156" s="103">
        <v>1</v>
      </c>
      <c r="K156" s="103"/>
      <c r="L156" s="103"/>
      <c r="M156" s="103"/>
      <c r="N156" s="103">
        <v>11</v>
      </c>
      <c r="O156" s="103"/>
      <c r="P156" s="103">
        <v>3</v>
      </c>
      <c r="Q156" s="103"/>
    </row>
    <row r="157" spans="2:17" ht="15.75" thickBot="1">
      <c r="B157" s="108">
        <v>4</v>
      </c>
      <c r="C157" s="109"/>
      <c r="D157" s="103">
        <v>13</v>
      </c>
      <c r="E157" s="103"/>
      <c r="F157" s="103"/>
      <c r="G157" s="103"/>
      <c r="H157" s="103"/>
      <c r="I157" s="103"/>
      <c r="J157" s="103">
        <v>1</v>
      </c>
      <c r="K157" s="103"/>
      <c r="L157" s="103"/>
      <c r="M157" s="103"/>
      <c r="N157" s="103">
        <v>14</v>
      </c>
      <c r="O157" s="103"/>
      <c r="P157" s="103">
        <v>6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52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4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51</v>
      </c>
      <c r="O160" s="107"/>
      <c r="P160" s="107">
        <f t="shared" ref="P160" si="5">SUM(P154:Q159)</f>
        <v>17</v>
      </c>
      <c r="Q160" s="107"/>
    </row>
    <row r="161" spans="2:17" ht="15.75" thickBot="1">
      <c r="B161" s="108">
        <v>5</v>
      </c>
      <c r="C161" s="109"/>
      <c r="D161" s="103">
        <v>13</v>
      </c>
      <c r="E161" s="103"/>
      <c r="F161" s="103"/>
      <c r="G161" s="103"/>
      <c r="H161" s="103"/>
      <c r="I161" s="103"/>
      <c r="J161" s="103">
        <v>1</v>
      </c>
      <c r="K161" s="103"/>
      <c r="L161" s="103"/>
      <c r="M161" s="103"/>
      <c r="N161" s="103">
        <v>12</v>
      </c>
      <c r="O161" s="103"/>
      <c r="P161" s="103">
        <v>9</v>
      </c>
      <c r="Q161" s="103"/>
    </row>
    <row r="162" spans="2:17" ht="15.75" thickBot="1">
      <c r="B162" s="108">
        <v>6</v>
      </c>
      <c r="C162" s="109"/>
      <c r="D162" s="103">
        <v>23</v>
      </c>
      <c r="E162" s="103"/>
      <c r="F162" s="103"/>
      <c r="G162" s="103"/>
      <c r="H162" s="103"/>
      <c r="I162" s="103"/>
      <c r="J162" s="103">
        <v>2</v>
      </c>
      <c r="K162" s="103"/>
      <c r="L162" s="103"/>
      <c r="M162" s="103"/>
      <c r="N162" s="103">
        <v>23</v>
      </c>
      <c r="O162" s="103"/>
      <c r="P162" s="103">
        <v>12</v>
      </c>
      <c r="Q162" s="103"/>
    </row>
    <row r="163" spans="2:17" ht="15.75" thickBot="1">
      <c r="B163" s="108">
        <v>7</v>
      </c>
      <c r="C163" s="109"/>
      <c r="D163" s="103">
        <v>13</v>
      </c>
      <c r="E163" s="103"/>
      <c r="F163" s="103"/>
      <c r="G163" s="103"/>
      <c r="H163" s="103"/>
      <c r="I163" s="103"/>
      <c r="J163" s="103">
        <v>1</v>
      </c>
      <c r="K163" s="103"/>
      <c r="L163" s="103"/>
      <c r="M163" s="103"/>
      <c r="N163" s="103">
        <v>13</v>
      </c>
      <c r="O163" s="103"/>
      <c r="P163" s="103">
        <v>5</v>
      </c>
      <c r="Q163" s="103"/>
    </row>
    <row r="164" spans="2:17" ht="15.75" thickBot="1">
      <c r="B164" s="108">
        <v>8</v>
      </c>
      <c r="C164" s="109"/>
      <c r="D164" s="103">
        <v>14</v>
      </c>
      <c r="E164" s="103"/>
      <c r="F164" s="103"/>
      <c r="G164" s="103"/>
      <c r="H164" s="103"/>
      <c r="I164" s="103"/>
      <c r="J164" s="103">
        <v>1</v>
      </c>
      <c r="K164" s="103"/>
      <c r="L164" s="103"/>
      <c r="M164" s="103"/>
      <c r="N164" s="103">
        <v>14</v>
      </c>
      <c r="O164" s="103"/>
      <c r="P164" s="103">
        <v>7</v>
      </c>
      <c r="Q164" s="103"/>
    </row>
    <row r="165" spans="2:17" ht="15.75" thickBot="1">
      <c r="B165" s="108">
        <v>9</v>
      </c>
      <c r="C165" s="109"/>
      <c r="D165" s="103">
        <v>19</v>
      </c>
      <c r="E165" s="103"/>
      <c r="F165" s="103"/>
      <c r="G165" s="103"/>
      <c r="H165" s="103"/>
      <c r="I165" s="103"/>
      <c r="J165" s="103">
        <v>2</v>
      </c>
      <c r="K165" s="103"/>
      <c r="L165" s="103"/>
      <c r="M165" s="103"/>
      <c r="N165" s="103">
        <v>19</v>
      </c>
      <c r="O165" s="103"/>
      <c r="P165" s="103">
        <v>9</v>
      </c>
      <c r="Q165" s="103"/>
    </row>
    <row r="166" spans="2:17" ht="15.75" thickBot="1">
      <c r="B166" s="108">
        <v>10</v>
      </c>
      <c r="C166" s="109"/>
      <c r="D166" s="103">
        <v>16</v>
      </c>
      <c r="E166" s="103"/>
      <c r="F166" s="103"/>
      <c r="G166" s="103"/>
      <c r="H166" s="103"/>
      <c r="I166" s="103"/>
      <c r="J166" s="103">
        <v>1</v>
      </c>
      <c r="K166" s="103"/>
      <c r="L166" s="103"/>
      <c r="M166" s="103"/>
      <c r="N166" s="103">
        <v>16</v>
      </c>
      <c r="O166" s="103"/>
      <c r="P166" s="103">
        <v>8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98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8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97</v>
      </c>
      <c r="O167" s="107"/>
      <c r="P167" s="107">
        <f t="shared" ref="P167" si="11">SUM(P161:Q166)</f>
        <v>50</v>
      </c>
      <c r="Q167" s="107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150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12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148</v>
      </c>
      <c r="O171" s="106"/>
      <c r="P171" s="106">
        <f t="shared" ref="P171" si="23">SUM(P160,P167,P170)</f>
        <v>67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12</v>
      </c>
      <c r="K184" s="130"/>
      <c r="L184" s="130"/>
      <c r="M184" s="131"/>
      <c r="N184" s="129">
        <v>1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12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12</v>
      </c>
      <c r="K211" s="36"/>
      <c r="L211" s="69">
        <f>SUM(N211:Q211)</f>
        <v>24</v>
      </c>
      <c r="M211" s="69"/>
      <c r="N211" s="36">
        <v>12</v>
      </c>
      <c r="O211" s="36"/>
      <c r="P211" s="36">
        <v>12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10</v>
      </c>
      <c r="J239" s="46"/>
      <c r="K239" s="47"/>
      <c r="L239" s="36"/>
      <c r="M239" s="36"/>
      <c r="N239" s="36"/>
      <c r="O239" s="36">
        <v>10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329</v>
      </c>
      <c r="Q246" s="40"/>
    </row>
    <row r="247" spans="2:17" ht="15.75" thickBot="1">
      <c r="B247" s="41" t="s">
        <v>331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Пользоватеть</cp:lastModifiedBy>
  <cp:lastPrinted>2016-09-15T04:55:20Z</cp:lastPrinted>
  <dcterms:created xsi:type="dcterms:W3CDTF">2016-04-14T14:10:28Z</dcterms:created>
  <dcterms:modified xsi:type="dcterms:W3CDTF">2016-09-15T04:57:00Z</dcterms:modified>
</cp:coreProperties>
</file>